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130" windowHeight="8595" activeTab="1"/>
  </bookViews>
  <sheets>
    <sheet name="kategorie" sheetId="1" r:id="rId1"/>
    <sheet name="absulotní" sheetId="2" r:id="rId2"/>
  </sheets>
  <definedNames>
    <definedName name="_xlnm._FilterDatabase" localSheetId="0" hidden="1">kategorie!$A$4:$I$44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2"/>
  <c r="J21"/>
  <c r="J33"/>
  <c r="J28"/>
  <c r="J25"/>
  <c r="J13"/>
  <c r="J20"/>
  <c r="J35"/>
  <c r="J34"/>
  <c r="J32"/>
  <c r="J29"/>
  <c r="J37"/>
  <c r="J36"/>
  <c r="J30"/>
  <c r="J23"/>
  <c r="J15"/>
  <c r="J26"/>
  <c r="J19"/>
  <c r="J14"/>
  <c r="J12"/>
  <c r="J10"/>
  <c r="J8"/>
  <c r="J24"/>
  <c r="J22"/>
  <c r="J18"/>
  <c r="J17"/>
  <c r="J16"/>
  <c r="J31"/>
  <c r="J11"/>
  <c r="J9"/>
  <c r="J7"/>
  <c r="J6"/>
  <c r="K7" i="1" l="1"/>
  <c r="K8"/>
  <c r="K9"/>
  <c r="K10"/>
  <c r="K12"/>
  <c r="K13"/>
  <c r="K14"/>
  <c r="K15"/>
  <c r="K16"/>
  <c r="K18"/>
  <c r="K19"/>
  <c r="K20"/>
  <c r="K21"/>
  <c r="K22"/>
  <c r="K23"/>
  <c r="K25"/>
  <c r="K26"/>
  <c r="K27"/>
  <c r="K28"/>
  <c r="K29"/>
  <c r="K31"/>
  <c r="K32"/>
  <c r="K33"/>
  <c r="K34"/>
  <c r="K36"/>
  <c r="K38"/>
  <c r="K39"/>
  <c r="K40"/>
  <c r="K41"/>
  <c r="K43"/>
  <c r="K44"/>
  <c r="K6"/>
  <c r="J44"/>
  <c r="J40"/>
  <c r="J41"/>
  <c r="J39"/>
  <c r="J33"/>
  <c r="J34"/>
  <c r="J32"/>
  <c r="J27"/>
  <c r="J28"/>
  <c r="J29"/>
  <c r="J26"/>
  <c r="J20"/>
  <c r="J21"/>
  <c r="J22"/>
  <c r="J23"/>
  <c r="J19"/>
  <c r="J14"/>
  <c r="J15"/>
  <c r="J16"/>
  <c r="J13"/>
  <c r="J7"/>
  <c r="J8"/>
  <c r="J9"/>
  <c r="J10"/>
  <c r="J6"/>
</calcChain>
</file>

<file path=xl/sharedStrings.xml><?xml version="1.0" encoding="utf-8"?>
<sst xmlns="http://schemas.openxmlformats.org/spreadsheetml/2006/main" count="304" uniqueCount="106">
  <si>
    <t>Kateg</t>
  </si>
  <si>
    <t>Příjmení</t>
  </si>
  <si>
    <t>Jméno</t>
  </si>
  <si>
    <t>Čas</t>
  </si>
  <si>
    <t>PETR</t>
  </si>
  <si>
    <t>UMČ P12</t>
  </si>
  <si>
    <t>CHYTIIL</t>
  </si>
  <si>
    <t>DAVID</t>
  </si>
  <si>
    <t>VSK UNI BRNO</t>
  </si>
  <si>
    <t>JINDRA</t>
  </si>
  <si>
    <t>ADAM</t>
  </si>
  <si>
    <t>TJ STODŮLKY</t>
  </si>
  <si>
    <t>PLOC</t>
  </si>
  <si>
    <t>JAROSLAV</t>
  </si>
  <si>
    <t>SPARTAK PRAHA 4</t>
  </si>
  <si>
    <t>SVOBODA</t>
  </si>
  <si>
    <t>VOJTĚCH</t>
  </si>
  <si>
    <t>MODŘANY</t>
  </si>
  <si>
    <t>VOČKO ml.</t>
  </si>
  <si>
    <t>JAN</t>
  </si>
  <si>
    <t>SK VČELNIČNÁ</t>
  </si>
  <si>
    <t>KOLLER</t>
  </si>
  <si>
    <t>PAVEL</t>
  </si>
  <si>
    <t>BEZDĚDICE</t>
  </si>
  <si>
    <t>ŠVEHLA</t>
  </si>
  <si>
    <t>PREdi</t>
  </si>
  <si>
    <t>PLETKA</t>
  </si>
  <si>
    <t>LUBOŠ</t>
  </si>
  <si>
    <t>ZBRASLAV</t>
  </si>
  <si>
    <t>NEUMAN</t>
  </si>
  <si>
    <t>JIŘÍ</t>
  </si>
  <si>
    <t>KLM PRAHA</t>
  </si>
  <si>
    <t>FIALA</t>
  </si>
  <si>
    <t>ENRIKO</t>
  </si>
  <si>
    <t>JANOVSKÝ</t>
  </si>
  <si>
    <t>TOMÁŠ</t>
  </si>
  <si>
    <t xml:space="preserve">SK PRAGA </t>
  </si>
  <si>
    <t>MATĚJOVSKÝ</t>
  </si>
  <si>
    <t>AVC MK KLADNO</t>
  </si>
  <si>
    <t>ŠKEŘÍK</t>
  </si>
  <si>
    <t>VOČKO</t>
  </si>
  <si>
    <t>SK VČELNIČKA</t>
  </si>
  <si>
    <t>WALTR</t>
  </si>
  <si>
    <t>VLADIMÍR</t>
  </si>
  <si>
    <t>ROUDNICE N.L.</t>
  </si>
  <si>
    <t>POLAN</t>
  </si>
  <si>
    <t>MIROSLAV</t>
  </si>
  <si>
    <t>ČENOVSKÝ</t>
  </si>
  <si>
    <t>METEOR</t>
  </si>
  <si>
    <t>KREJSA</t>
  </si>
  <si>
    <t>VÁCLAV</t>
  </si>
  <si>
    <t>BOMBON</t>
  </si>
  <si>
    <t>WERNER</t>
  </si>
  <si>
    <t>LIGA 100 PRAHA</t>
  </si>
  <si>
    <t>TARANT</t>
  </si>
  <si>
    <t>PRAHA 10</t>
  </si>
  <si>
    <t>CHLUMSKÝ</t>
  </si>
  <si>
    <t>VOKOVICE</t>
  </si>
  <si>
    <t>DOLEČEK</t>
  </si>
  <si>
    <t>FRANTIŠEK</t>
  </si>
  <si>
    <t>ST. BOLESLAV</t>
  </si>
  <si>
    <t>KORB</t>
  </si>
  <si>
    <t>EDA</t>
  </si>
  <si>
    <t>RATAJ</t>
  </si>
  <si>
    <t>STANISLAV</t>
  </si>
  <si>
    <t>SOKOL SEDLEC</t>
  </si>
  <si>
    <t>HRUŠAN</t>
  </si>
  <si>
    <t>ZDENĚK</t>
  </si>
  <si>
    <t>JIRČANY</t>
  </si>
  <si>
    <t>MIŠOVIČOVÁ</t>
  </si>
  <si>
    <t>KATEŘINA</t>
  </si>
  <si>
    <t>SOUKUPOVÁ</t>
  </si>
  <si>
    <t>SIMONA</t>
  </si>
  <si>
    <t>RODINA</t>
  </si>
  <si>
    <t>VARMUŽOVÁ</t>
  </si>
  <si>
    <t>CHÝNĚ</t>
  </si>
  <si>
    <t>VODIČKOVÁ</t>
  </si>
  <si>
    <t>LUCIE</t>
  </si>
  <si>
    <t>FANTUROVÁ</t>
  </si>
  <si>
    <t>LENKA</t>
  </si>
  <si>
    <t>USK PRAHA</t>
  </si>
  <si>
    <t>SETÍNKOVÁ</t>
  </si>
  <si>
    <t>ZUZANA</t>
  </si>
  <si>
    <t>DKP</t>
  </si>
  <si>
    <t>MALIŠOVÁ</t>
  </si>
  <si>
    <t>KARLA</t>
  </si>
  <si>
    <t>Projektanti</t>
  </si>
  <si>
    <t>PRE</t>
  </si>
  <si>
    <t>Jednota</t>
  </si>
  <si>
    <t>Ročník</t>
  </si>
  <si>
    <t>Kategorie</t>
  </si>
  <si>
    <t>Rozdíl kat.</t>
  </si>
  <si>
    <t>Rozdíl celk.</t>
  </si>
  <si>
    <t>81. Jarní běh projektantů</t>
  </si>
  <si>
    <t>Přespolní běh 3500 m</t>
  </si>
  <si>
    <t>St.č.</t>
  </si>
  <si>
    <t>A - Muži</t>
  </si>
  <si>
    <t>B1 - Veterání</t>
  </si>
  <si>
    <t>B2 - Veterání 1</t>
  </si>
  <si>
    <t>B3 - Veterání 2</t>
  </si>
  <si>
    <t>B4 - Veterání 3</t>
  </si>
  <si>
    <t>C1 - Děvčata</t>
  </si>
  <si>
    <t>C2 - St. Děvčata</t>
  </si>
  <si>
    <t>C3 - Ženy</t>
  </si>
  <si>
    <t>Celkem</t>
  </si>
  <si>
    <t>ELIÁŠ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</si>
</sst>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20"/>
      <name val="Trebuchet MS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47" fontId="0" fillId="0" borderId="0" xfId="0" applyNumberForma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7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47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14" fontId="4" fillId="0" borderId="0" xfId="0" applyNumberFormat="1" applyFont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right"/>
    </xf>
    <xf numFmtId="0" fontId="2" fillId="0" borderId="0" xfId="0" applyFont="1" applyBorder="1" applyAlignment="1">
      <alignment horizontal="center"/>
    </xf>
    <xf numFmtId="47" fontId="0" fillId="0" borderId="0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G37" sqref="G37"/>
    </sheetView>
  </sheetViews>
  <sheetFormatPr defaultRowHeight="15"/>
  <cols>
    <col min="1" max="3" width="5.7109375" style="1" customWidth="1"/>
    <col min="4" max="4" width="13.42578125" customWidth="1"/>
    <col min="5" max="5" width="11.140625" customWidth="1"/>
    <col min="6" max="6" width="17.28515625" bestFit="1" customWidth="1"/>
    <col min="7" max="7" width="11.140625" style="1" customWidth="1"/>
    <col min="8" max="8" width="13.5703125" style="1" customWidth="1"/>
    <col min="9" max="9" width="9.140625" style="2"/>
    <col min="10" max="10" width="9.5703125" customWidth="1"/>
    <col min="11" max="11" width="10.42578125" customWidth="1"/>
  </cols>
  <sheetData>
    <row r="1" spans="1:11" ht="27.75">
      <c r="A1" s="18" t="s">
        <v>93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ht="15.75">
      <c r="A2" s="14" t="s">
        <v>94</v>
      </c>
      <c r="J2" s="19">
        <v>43237</v>
      </c>
      <c r="K2" s="19"/>
    </row>
    <row r="4" spans="1:11">
      <c r="A4" s="17" t="s">
        <v>0</v>
      </c>
      <c r="B4" s="17" t="s">
        <v>104</v>
      </c>
      <c r="C4" s="3" t="s">
        <v>95</v>
      </c>
      <c r="D4" s="4" t="s">
        <v>1</v>
      </c>
      <c r="E4" s="4" t="s">
        <v>2</v>
      </c>
      <c r="F4" s="4" t="s">
        <v>88</v>
      </c>
      <c r="G4" s="3" t="s">
        <v>89</v>
      </c>
      <c r="H4" s="3" t="s">
        <v>90</v>
      </c>
      <c r="I4" s="5" t="s">
        <v>3</v>
      </c>
      <c r="J4" s="16" t="s">
        <v>91</v>
      </c>
      <c r="K4" s="16" t="s">
        <v>92</v>
      </c>
    </row>
    <row r="5" spans="1:11">
      <c r="A5" s="1">
        <v>1</v>
      </c>
      <c r="B5" s="1">
        <v>1</v>
      </c>
      <c r="C5" s="1">
        <v>40</v>
      </c>
      <c r="D5" t="s">
        <v>9</v>
      </c>
      <c r="E5" t="s">
        <v>10</v>
      </c>
      <c r="F5" t="s">
        <v>11</v>
      </c>
      <c r="G5" s="1">
        <v>1990</v>
      </c>
      <c r="H5" s="6" t="s">
        <v>96</v>
      </c>
      <c r="I5" s="2">
        <v>8.5437499999999611E-3</v>
      </c>
    </row>
    <row r="6" spans="1:11">
      <c r="A6" s="1">
        <v>2</v>
      </c>
      <c r="B6" s="1">
        <v>2</v>
      </c>
      <c r="C6" s="1">
        <v>45</v>
      </c>
      <c r="D6" t="s">
        <v>6</v>
      </c>
      <c r="E6" t="s">
        <v>7</v>
      </c>
      <c r="F6" t="s">
        <v>8</v>
      </c>
      <c r="G6" s="1">
        <v>1987</v>
      </c>
      <c r="H6" s="6" t="s">
        <v>96</v>
      </c>
      <c r="I6" s="2">
        <v>8.8346064814815994E-3</v>
      </c>
      <c r="J6" s="2">
        <f>I6-$I$5</f>
        <v>2.9085648148163834E-4</v>
      </c>
      <c r="K6" s="2">
        <f>I6-$I$5</f>
        <v>2.9085648148163834E-4</v>
      </c>
    </row>
    <row r="7" spans="1:11">
      <c r="A7" s="1">
        <v>3</v>
      </c>
      <c r="B7" s="1">
        <v>3</v>
      </c>
      <c r="C7" s="1">
        <v>42</v>
      </c>
      <c r="D7" t="s">
        <v>12</v>
      </c>
      <c r="E7" t="s">
        <v>13</v>
      </c>
      <c r="F7" t="s">
        <v>14</v>
      </c>
      <c r="G7" s="1">
        <v>1984</v>
      </c>
      <c r="H7" s="6" t="s">
        <v>96</v>
      </c>
      <c r="I7" s="2">
        <v>8.8649305555555946E-3</v>
      </c>
      <c r="J7" s="2">
        <f t="shared" ref="J7:J10" si="0">I7-$I$5</f>
        <v>3.2118055555563352E-4</v>
      </c>
      <c r="K7" s="2">
        <f t="shared" ref="K7:K44" si="1">I7-$I$5</f>
        <v>3.2118055555563352E-4</v>
      </c>
    </row>
    <row r="8" spans="1:11">
      <c r="A8" s="1">
        <v>4</v>
      </c>
      <c r="B8" s="1">
        <v>5</v>
      </c>
      <c r="C8" s="1">
        <v>44</v>
      </c>
      <c r="D8" t="s">
        <v>105</v>
      </c>
      <c r="E8" t="s">
        <v>4</v>
      </c>
      <c r="F8" t="s">
        <v>5</v>
      </c>
      <c r="G8" s="1">
        <v>1985</v>
      </c>
      <c r="H8" s="6" t="s">
        <v>96</v>
      </c>
      <c r="I8" s="2">
        <v>9.4946759259260105E-3</v>
      </c>
      <c r="J8" s="2">
        <f t="shared" si="0"/>
        <v>9.5092592592604941E-4</v>
      </c>
      <c r="K8" s="2">
        <f t="shared" si="1"/>
        <v>9.5092592592604941E-4</v>
      </c>
    </row>
    <row r="9" spans="1:11">
      <c r="A9" s="1">
        <v>5</v>
      </c>
      <c r="B9" s="1">
        <v>7</v>
      </c>
      <c r="C9" s="1">
        <v>41</v>
      </c>
      <c r="D9" t="s">
        <v>15</v>
      </c>
      <c r="E9" t="s">
        <v>16</v>
      </c>
      <c r="F9" t="s">
        <v>17</v>
      </c>
      <c r="G9" s="1">
        <v>1984</v>
      </c>
      <c r="H9" s="6" t="s">
        <v>96</v>
      </c>
      <c r="I9" s="2">
        <v>9.7211805555555975E-3</v>
      </c>
      <c r="J9" s="2">
        <f t="shared" si="0"/>
        <v>1.1774305555556364E-3</v>
      </c>
      <c r="K9" s="2">
        <f t="shared" si="1"/>
        <v>1.1774305555556364E-3</v>
      </c>
    </row>
    <row r="10" spans="1:11">
      <c r="A10" s="1">
        <v>6</v>
      </c>
      <c r="B10" s="1">
        <v>27</v>
      </c>
      <c r="C10" s="1">
        <v>43</v>
      </c>
      <c r="D10" t="s">
        <v>18</v>
      </c>
      <c r="E10" t="s">
        <v>19</v>
      </c>
      <c r="F10" t="s">
        <v>20</v>
      </c>
      <c r="G10" s="1">
        <v>1991</v>
      </c>
      <c r="H10" s="6" t="s">
        <v>96</v>
      </c>
      <c r="I10" s="2">
        <v>1.4907638888888908E-2</v>
      </c>
      <c r="J10" s="2">
        <f t="shared" si="0"/>
        <v>6.3638888888889467E-3</v>
      </c>
      <c r="K10" s="2">
        <f t="shared" si="1"/>
        <v>6.3638888888889467E-3</v>
      </c>
    </row>
    <row r="11" spans="1:11">
      <c r="A11" s="7"/>
      <c r="B11" s="7"/>
      <c r="C11" s="7"/>
      <c r="D11" s="8"/>
      <c r="E11" s="8"/>
      <c r="F11" s="8"/>
      <c r="G11" s="7"/>
      <c r="H11" s="9"/>
      <c r="I11" s="10"/>
      <c r="J11" s="10"/>
      <c r="K11" s="10"/>
    </row>
    <row r="12" spans="1:11">
      <c r="A12" s="1">
        <v>1</v>
      </c>
      <c r="B12" s="1">
        <v>12</v>
      </c>
      <c r="C12" s="1">
        <v>30</v>
      </c>
      <c r="D12" t="s">
        <v>29</v>
      </c>
      <c r="E12" t="s">
        <v>30</v>
      </c>
      <c r="F12" t="s">
        <v>31</v>
      </c>
      <c r="G12" s="1">
        <v>1974</v>
      </c>
      <c r="H12" s="6" t="s">
        <v>97</v>
      </c>
      <c r="I12" s="2">
        <v>1.0706712962963105E-2</v>
      </c>
      <c r="J12" s="2"/>
      <c r="K12" s="2">
        <f t="shared" si="1"/>
        <v>2.1629629629631442E-3</v>
      </c>
    </row>
    <row r="13" spans="1:11">
      <c r="A13" s="1">
        <v>2</v>
      </c>
      <c r="B13" s="1">
        <v>13</v>
      </c>
      <c r="C13" s="1">
        <v>28</v>
      </c>
      <c r="D13" t="s">
        <v>26</v>
      </c>
      <c r="E13" t="s">
        <v>27</v>
      </c>
      <c r="F13" t="s">
        <v>28</v>
      </c>
      <c r="G13" s="1">
        <v>1977</v>
      </c>
      <c r="H13" s="6" t="s">
        <v>97</v>
      </c>
      <c r="I13" s="2">
        <v>1.0720254629629555E-2</v>
      </c>
      <c r="J13" s="2">
        <f>I13-$I$12</f>
        <v>1.354166666645007E-5</v>
      </c>
      <c r="K13" s="2">
        <f t="shared" si="1"/>
        <v>2.1765046296295942E-3</v>
      </c>
    </row>
    <row r="14" spans="1:11">
      <c r="A14" s="1">
        <v>3</v>
      </c>
      <c r="B14" s="1">
        <v>14</v>
      </c>
      <c r="C14" s="1">
        <v>32</v>
      </c>
      <c r="D14" t="s">
        <v>32</v>
      </c>
      <c r="E14" t="s">
        <v>33</v>
      </c>
      <c r="F14" t="s">
        <v>14</v>
      </c>
      <c r="G14" s="1">
        <v>1971</v>
      </c>
      <c r="H14" s="6" t="s">
        <v>97</v>
      </c>
      <c r="I14" s="2">
        <v>1.0960532407407464E-2</v>
      </c>
      <c r="J14" s="2">
        <f t="shared" ref="J14:J16" si="2">I14-$I$12</f>
        <v>2.5381944444435867E-4</v>
      </c>
      <c r="K14" s="2">
        <f t="shared" si="1"/>
        <v>2.4167824074075028E-3</v>
      </c>
    </row>
    <row r="15" spans="1:11">
      <c r="A15" s="1">
        <v>4</v>
      </c>
      <c r="B15" s="1">
        <v>18</v>
      </c>
      <c r="C15" s="1">
        <v>31</v>
      </c>
      <c r="D15" t="s">
        <v>24</v>
      </c>
      <c r="E15" t="s">
        <v>19</v>
      </c>
      <c r="F15" t="s">
        <v>25</v>
      </c>
      <c r="G15" s="1">
        <v>1971</v>
      </c>
      <c r="H15" s="6" t="s">
        <v>97</v>
      </c>
      <c r="I15" s="2">
        <v>1.1951157407407376E-2</v>
      </c>
      <c r="J15" s="2">
        <f t="shared" si="2"/>
        <v>1.2444444444442704E-3</v>
      </c>
      <c r="K15" s="2">
        <f t="shared" si="1"/>
        <v>3.4074074074074145E-3</v>
      </c>
    </row>
    <row r="16" spans="1:11">
      <c r="A16" s="1">
        <v>5</v>
      </c>
      <c r="B16" s="1">
        <v>20</v>
      </c>
      <c r="C16" s="1">
        <v>29</v>
      </c>
      <c r="D16" t="s">
        <v>21</v>
      </c>
      <c r="E16" t="s">
        <v>22</v>
      </c>
      <c r="F16" t="s">
        <v>23</v>
      </c>
      <c r="G16" s="1">
        <v>1970</v>
      </c>
      <c r="H16" s="6" t="s">
        <v>97</v>
      </c>
      <c r="I16" s="2">
        <v>1.2200578703703724E-2</v>
      </c>
      <c r="J16" s="2">
        <f t="shared" si="2"/>
        <v>1.4938657407406186E-3</v>
      </c>
      <c r="K16" s="2">
        <f t="shared" si="1"/>
        <v>3.6568287037037628E-3</v>
      </c>
    </row>
    <row r="17" spans="1:11">
      <c r="A17" s="7"/>
      <c r="B17" s="7"/>
      <c r="C17" s="7"/>
      <c r="D17" s="8"/>
      <c r="E17" s="8"/>
      <c r="F17" s="8"/>
      <c r="G17" s="7"/>
      <c r="H17" s="9"/>
      <c r="I17" s="10"/>
      <c r="J17" s="10"/>
      <c r="K17" s="10"/>
    </row>
    <row r="18" spans="1:11">
      <c r="A18" s="1">
        <v>1</v>
      </c>
      <c r="B18" s="1">
        <v>4</v>
      </c>
      <c r="C18" s="1">
        <v>22</v>
      </c>
      <c r="D18" t="s">
        <v>34</v>
      </c>
      <c r="E18" t="s">
        <v>35</v>
      </c>
      <c r="F18" t="s">
        <v>36</v>
      </c>
      <c r="G18" s="1">
        <v>1964</v>
      </c>
      <c r="H18" s="6" t="s">
        <v>98</v>
      </c>
      <c r="I18" s="2">
        <v>8.9865740740741051E-3</v>
      </c>
      <c r="J18" s="2"/>
      <c r="K18" s="2">
        <f t="shared" si="1"/>
        <v>4.4282407407414404E-4</v>
      </c>
    </row>
    <row r="19" spans="1:11">
      <c r="A19" s="1">
        <v>2</v>
      </c>
      <c r="B19" s="1">
        <v>6</v>
      </c>
      <c r="C19" s="1">
        <v>18</v>
      </c>
      <c r="D19" t="s">
        <v>45</v>
      </c>
      <c r="E19" t="s">
        <v>46</v>
      </c>
      <c r="F19" t="s">
        <v>14</v>
      </c>
      <c r="G19" s="1">
        <v>1968</v>
      </c>
      <c r="H19" s="6" t="s">
        <v>98</v>
      </c>
      <c r="I19" s="2">
        <v>9.6541666666666304E-3</v>
      </c>
      <c r="J19" s="2">
        <f>I19-$I$18</f>
        <v>6.6759259259252524E-4</v>
      </c>
      <c r="K19" s="2">
        <f t="shared" si="1"/>
        <v>1.1104166666666693E-3</v>
      </c>
    </row>
    <row r="20" spans="1:11">
      <c r="A20" s="1">
        <v>3</v>
      </c>
      <c r="B20" s="1">
        <v>8</v>
      </c>
      <c r="C20" s="1">
        <v>17</v>
      </c>
      <c r="D20" t="s">
        <v>42</v>
      </c>
      <c r="E20" t="s">
        <v>43</v>
      </c>
      <c r="F20" t="s">
        <v>44</v>
      </c>
      <c r="G20" s="1">
        <v>1967</v>
      </c>
      <c r="H20" s="6" t="s">
        <v>98</v>
      </c>
      <c r="I20" s="2">
        <v>1.0084143518518496E-2</v>
      </c>
      <c r="J20" s="2">
        <f t="shared" ref="J20:J23" si="3">I20-$I$18</f>
        <v>1.0975694444443906E-3</v>
      </c>
      <c r="K20" s="2">
        <f t="shared" si="1"/>
        <v>1.5403935185185347E-3</v>
      </c>
    </row>
    <row r="21" spans="1:11">
      <c r="A21" s="1">
        <v>4</v>
      </c>
      <c r="B21" s="1">
        <v>10</v>
      </c>
      <c r="C21" s="1">
        <v>20</v>
      </c>
      <c r="D21" t="s">
        <v>40</v>
      </c>
      <c r="E21" t="s">
        <v>19</v>
      </c>
      <c r="F21" t="s">
        <v>41</v>
      </c>
      <c r="G21" s="1">
        <v>1960</v>
      </c>
      <c r="H21" s="6" t="s">
        <v>98</v>
      </c>
      <c r="I21" s="2">
        <v>1.0526736111111212E-2</v>
      </c>
      <c r="J21" s="2">
        <f t="shared" si="3"/>
        <v>1.5401620370371072E-3</v>
      </c>
      <c r="K21" s="2">
        <f t="shared" si="1"/>
        <v>1.9829861111112512E-3</v>
      </c>
    </row>
    <row r="22" spans="1:11">
      <c r="A22" s="1">
        <v>5</v>
      </c>
      <c r="B22" s="1">
        <v>15</v>
      </c>
      <c r="C22" s="1">
        <v>19</v>
      </c>
      <c r="D22" t="s">
        <v>37</v>
      </c>
      <c r="E22" t="s">
        <v>22</v>
      </c>
      <c r="F22" t="s">
        <v>38</v>
      </c>
      <c r="G22" s="1">
        <v>1965</v>
      </c>
      <c r="H22" s="6" t="s">
        <v>98</v>
      </c>
      <c r="I22" s="2">
        <v>1.1106597222222292E-2</v>
      </c>
      <c r="J22" s="2">
        <f t="shared" si="3"/>
        <v>2.1200231481481868E-3</v>
      </c>
      <c r="K22" s="2">
        <f t="shared" si="1"/>
        <v>2.5628472222223309E-3</v>
      </c>
    </row>
    <row r="23" spans="1:11">
      <c r="A23" s="1">
        <v>6</v>
      </c>
      <c r="B23" s="1">
        <v>22</v>
      </c>
      <c r="C23" s="1">
        <v>21</v>
      </c>
      <c r="D23" t="s">
        <v>39</v>
      </c>
      <c r="E23" t="s">
        <v>35</v>
      </c>
      <c r="F23" t="s">
        <v>25</v>
      </c>
      <c r="G23" s="1">
        <v>1963</v>
      </c>
      <c r="H23" s="6" t="s">
        <v>98</v>
      </c>
      <c r="I23" s="2">
        <v>1.2892245370370481E-2</v>
      </c>
      <c r="J23" s="2">
        <f t="shared" si="3"/>
        <v>3.9056712962963758E-3</v>
      </c>
      <c r="K23" s="2">
        <f t="shared" si="1"/>
        <v>4.3484953703705198E-3</v>
      </c>
    </row>
    <row r="24" spans="1:11">
      <c r="A24" s="7"/>
      <c r="B24" s="7"/>
      <c r="C24" s="7"/>
      <c r="D24" s="8"/>
      <c r="E24" s="8"/>
      <c r="F24" s="8"/>
      <c r="G24" s="7"/>
      <c r="H24" s="9"/>
      <c r="I24" s="10"/>
      <c r="J24" s="10"/>
      <c r="K24" s="10"/>
    </row>
    <row r="25" spans="1:11">
      <c r="A25" s="1">
        <v>1</v>
      </c>
      <c r="B25" s="1">
        <v>11</v>
      </c>
      <c r="C25" s="1">
        <v>10</v>
      </c>
      <c r="D25" t="s">
        <v>54</v>
      </c>
      <c r="E25" t="s">
        <v>30</v>
      </c>
      <c r="F25" t="s">
        <v>55</v>
      </c>
      <c r="G25" s="1">
        <v>1958</v>
      </c>
      <c r="H25" s="6" t="s">
        <v>99</v>
      </c>
      <c r="I25" s="2">
        <v>1.0670833333333296E-2</v>
      </c>
      <c r="J25" s="2"/>
      <c r="K25" s="2">
        <f t="shared" si="1"/>
        <v>2.127083333333335E-3</v>
      </c>
    </row>
    <row r="26" spans="1:11">
      <c r="A26" s="1">
        <v>2</v>
      </c>
      <c r="B26" s="1">
        <v>19</v>
      </c>
      <c r="C26" s="1">
        <v>9</v>
      </c>
      <c r="D26" t="s">
        <v>52</v>
      </c>
      <c r="E26" t="s">
        <v>4</v>
      </c>
      <c r="F26" t="s">
        <v>53</v>
      </c>
      <c r="G26" s="1">
        <v>1951</v>
      </c>
      <c r="H26" s="6" t="s">
        <v>99</v>
      </c>
      <c r="I26" s="2">
        <v>1.2144560185185171E-2</v>
      </c>
      <c r="J26" s="2">
        <f>I26-$I$25</f>
        <v>1.4737268518518754E-3</v>
      </c>
      <c r="K26" s="2">
        <f t="shared" si="1"/>
        <v>3.6008101851852103E-3</v>
      </c>
    </row>
    <row r="27" spans="1:11">
      <c r="A27" s="1">
        <v>3</v>
      </c>
      <c r="B27" s="1">
        <v>26</v>
      </c>
      <c r="C27" s="1">
        <v>13</v>
      </c>
      <c r="D27" t="s">
        <v>56</v>
      </c>
      <c r="E27" t="s">
        <v>27</v>
      </c>
      <c r="F27" t="s">
        <v>57</v>
      </c>
      <c r="G27" s="1">
        <v>1956</v>
      </c>
      <c r="H27" s="6" t="s">
        <v>99</v>
      </c>
      <c r="I27" s="2">
        <v>1.4389467592592631E-2</v>
      </c>
      <c r="J27" s="2">
        <f t="shared" ref="J27:J29" si="4">I27-$I$25</f>
        <v>3.7186342592593347E-3</v>
      </c>
      <c r="K27" s="2">
        <f t="shared" si="1"/>
        <v>5.8457175925926697E-3</v>
      </c>
    </row>
    <row r="28" spans="1:11">
      <c r="A28" s="1">
        <v>4</v>
      </c>
      <c r="B28" s="1">
        <v>32</v>
      </c>
      <c r="C28" s="1">
        <v>11</v>
      </c>
      <c r="D28" t="s">
        <v>47</v>
      </c>
      <c r="E28" t="s">
        <v>30</v>
      </c>
      <c r="F28" t="s">
        <v>48</v>
      </c>
      <c r="G28" s="1">
        <v>1949</v>
      </c>
      <c r="H28" s="6" t="s">
        <v>99</v>
      </c>
      <c r="I28" s="2">
        <v>1.9340740740740769E-2</v>
      </c>
      <c r="J28" s="2">
        <f t="shared" si="4"/>
        <v>8.6699074074074733E-3</v>
      </c>
      <c r="K28" s="2">
        <f t="shared" si="1"/>
        <v>1.0796990740740808E-2</v>
      </c>
    </row>
    <row r="29" spans="1:11">
      <c r="A29" s="1">
        <v>5</v>
      </c>
      <c r="B29" s="1">
        <v>33</v>
      </c>
      <c r="C29" s="1">
        <v>12</v>
      </c>
      <c r="D29" t="s">
        <v>49</v>
      </c>
      <c r="E29" t="s">
        <v>50</v>
      </c>
      <c r="F29" t="s">
        <v>51</v>
      </c>
      <c r="G29" s="1">
        <v>1952</v>
      </c>
      <c r="H29" s="6" t="s">
        <v>99</v>
      </c>
      <c r="I29" s="2">
        <v>2.6284722222222223E-2</v>
      </c>
      <c r="J29" s="2">
        <f t="shared" si="4"/>
        <v>1.5613888888888927E-2</v>
      </c>
      <c r="K29" s="2">
        <f t="shared" si="1"/>
        <v>1.7740972222222262E-2</v>
      </c>
    </row>
    <row r="30" spans="1:11">
      <c r="A30" s="7"/>
      <c r="B30" s="7"/>
      <c r="C30" s="7"/>
      <c r="D30" s="8"/>
      <c r="E30" s="8"/>
      <c r="F30" s="8"/>
      <c r="G30" s="7"/>
      <c r="H30" s="9"/>
      <c r="I30" s="10"/>
      <c r="J30" s="10"/>
      <c r="K30" s="10"/>
    </row>
    <row r="31" spans="1:11">
      <c r="A31" s="1">
        <v>1</v>
      </c>
      <c r="B31" s="1">
        <v>25</v>
      </c>
      <c r="C31" s="1">
        <v>3</v>
      </c>
      <c r="D31" t="s">
        <v>63</v>
      </c>
      <c r="E31" t="s">
        <v>64</v>
      </c>
      <c r="F31" t="s">
        <v>65</v>
      </c>
      <c r="G31" s="1">
        <v>1942</v>
      </c>
      <c r="H31" s="6" t="s">
        <v>100</v>
      </c>
      <c r="I31" s="2">
        <v>1.4236111111111227E-2</v>
      </c>
      <c r="J31" s="2"/>
      <c r="K31" s="2">
        <f t="shared" si="1"/>
        <v>5.692361111111266E-3</v>
      </c>
    </row>
    <row r="32" spans="1:11">
      <c r="A32" s="1">
        <v>2</v>
      </c>
      <c r="B32" s="1">
        <v>28</v>
      </c>
      <c r="C32" s="1">
        <v>2</v>
      </c>
      <c r="D32" t="s">
        <v>66</v>
      </c>
      <c r="E32" t="s">
        <v>67</v>
      </c>
      <c r="F32" t="s">
        <v>68</v>
      </c>
      <c r="G32" s="1">
        <v>1946</v>
      </c>
      <c r="H32" s="6" t="s">
        <v>100</v>
      </c>
      <c r="I32" s="2">
        <v>1.5007870370370324E-2</v>
      </c>
      <c r="J32" s="2">
        <f>I32-$I$31</f>
        <v>7.7175925925909716E-4</v>
      </c>
      <c r="K32" s="2">
        <f t="shared" si="1"/>
        <v>6.4641203703703631E-3</v>
      </c>
    </row>
    <row r="33" spans="1:11">
      <c r="A33" s="1">
        <v>3</v>
      </c>
      <c r="B33" s="1">
        <v>30</v>
      </c>
      <c r="C33" s="1">
        <v>1</v>
      </c>
      <c r="D33" t="s">
        <v>61</v>
      </c>
      <c r="E33" t="s">
        <v>62</v>
      </c>
      <c r="F33" t="s">
        <v>87</v>
      </c>
      <c r="G33" s="1">
        <v>1940</v>
      </c>
      <c r="H33" s="6" t="s">
        <v>100</v>
      </c>
      <c r="I33" s="2">
        <v>1.7308449074074139E-2</v>
      </c>
      <c r="J33" s="2">
        <f t="shared" ref="J33:J34" si="5">I33-$I$31</f>
        <v>3.0723379629629122E-3</v>
      </c>
      <c r="K33" s="2">
        <f t="shared" si="1"/>
        <v>8.7646990740741781E-3</v>
      </c>
    </row>
    <row r="34" spans="1:11">
      <c r="A34" s="1">
        <v>4</v>
      </c>
      <c r="B34" s="1">
        <v>31</v>
      </c>
      <c r="C34" s="1">
        <v>4</v>
      </c>
      <c r="D34" t="s">
        <v>58</v>
      </c>
      <c r="E34" t="s">
        <v>59</v>
      </c>
      <c r="F34" t="s">
        <v>60</v>
      </c>
      <c r="G34" s="1">
        <v>1943</v>
      </c>
      <c r="H34" s="6" t="s">
        <v>100</v>
      </c>
      <c r="I34" s="2">
        <v>1.7769675925925932E-2</v>
      </c>
      <c r="J34" s="2">
        <f t="shared" si="5"/>
        <v>3.5335648148147047E-3</v>
      </c>
      <c r="K34" s="2">
        <f t="shared" si="1"/>
        <v>9.2259259259259707E-3</v>
      </c>
    </row>
    <row r="35" spans="1:11">
      <c r="A35" s="7"/>
      <c r="B35" s="7"/>
      <c r="C35" s="7"/>
      <c r="D35" s="8"/>
      <c r="E35" s="8"/>
      <c r="F35" s="8"/>
      <c r="G35" s="7"/>
      <c r="H35" s="9"/>
      <c r="I35" s="10"/>
      <c r="J35" s="10"/>
      <c r="K35" s="10"/>
    </row>
    <row r="36" spans="1:11">
      <c r="A36" s="1">
        <v>1</v>
      </c>
      <c r="B36" s="1">
        <v>16</v>
      </c>
      <c r="C36" s="1">
        <v>67</v>
      </c>
      <c r="D36" t="s">
        <v>69</v>
      </c>
      <c r="E36" t="s">
        <v>70</v>
      </c>
      <c r="G36" s="1">
        <v>2001</v>
      </c>
      <c r="H36" s="6" t="s">
        <v>101</v>
      </c>
      <c r="I36" s="2">
        <v>1.152245370370375E-2</v>
      </c>
      <c r="J36" s="2"/>
      <c r="K36" s="2">
        <f t="shared" si="1"/>
        <v>2.9787037037037889E-3</v>
      </c>
    </row>
    <row r="37" spans="1:11">
      <c r="A37" s="7"/>
      <c r="B37" s="7"/>
      <c r="C37" s="7"/>
      <c r="D37" s="8"/>
      <c r="E37" s="8"/>
      <c r="F37" s="8"/>
      <c r="G37" s="7"/>
      <c r="H37" s="9"/>
      <c r="I37" s="10"/>
      <c r="J37" s="10"/>
      <c r="K37" s="10"/>
    </row>
    <row r="38" spans="1:11">
      <c r="A38" s="1">
        <v>1</v>
      </c>
      <c r="B38" s="1">
        <v>9</v>
      </c>
      <c r="C38" s="1">
        <v>64</v>
      </c>
      <c r="D38" t="s">
        <v>78</v>
      </c>
      <c r="E38" t="s">
        <v>79</v>
      </c>
      <c r="F38" t="s">
        <v>80</v>
      </c>
      <c r="G38" s="1">
        <v>1978</v>
      </c>
      <c r="H38" s="6" t="s">
        <v>102</v>
      </c>
      <c r="I38" s="2">
        <v>1.0264120370370389E-2</v>
      </c>
      <c r="J38" s="2"/>
      <c r="K38" s="2">
        <f t="shared" si="1"/>
        <v>1.7203703703704276E-3</v>
      </c>
    </row>
    <row r="39" spans="1:11">
      <c r="A39" s="1">
        <v>2</v>
      </c>
      <c r="B39" s="1">
        <v>21</v>
      </c>
      <c r="C39" s="1">
        <v>62</v>
      </c>
      <c r="D39" t="s">
        <v>74</v>
      </c>
      <c r="E39" t="s">
        <v>72</v>
      </c>
      <c r="F39" t="s">
        <v>75</v>
      </c>
      <c r="G39" s="1">
        <v>1976</v>
      </c>
      <c r="H39" s="6" t="s">
        <v>102</v>
      </c>
      <c r="I39" s="2">
        <v>1.2853125000000021E-2</v>
      </c>
      <c r="J39" s="2">
        <f>I39-$I$38</f>
        <v>2.5890046296296321E-3</v>
      </c>
      <c r="K39" s="2">
        <f t="shared" si="1"/>
        <v>4.3093750000000597E-3</v>
      </c>
    </row>
    <row r="40" spans="1:11">
      <c r="A40" s="1">
        <v>3</v>
      </c>
      <c r="B40" s="1">
        <v>24</v>
      </c>
      <c r="C40" s="1">
        <v>61</v>
      </c>
      <c r="D40" t="s">
        <v>71</v>
      </c>
      <c r="E40" t="s">
        <v>72</v>
      </c>
      <c r="F40" t="s">
        <v>73</v>
      </c>
      <c r="G40" s="1">
        <v>1974</v>
      </c>
      <c r="H40" s="6" t="s">
        <v>102</v>
      </c>
      <c r="I40" s="2">
        <v>1.4152430555555484E-2</v>
      </c>
      <c r="J40" s="2">
        <f t="shared" ref="J40:J41" si="6">I40-$I$38</f>
        <v>3.8883101851850954E-3</v>
      </c>
      <c r="K40" s="2">
        <f t="shared" si="1"/>
        <v>5.608680555555523E-3</v>
      </c>
    </row>
    <row r="41" spans="1:11">
      <c r="A41" s="1">
        <v>4</v>
      </c>
      <c r="B41" s="1">
        <v>29</v>
      </c>
      <c r="C41" s="1">
        <v>63</v>
      </c>
      <c r="D41" t="s">
        <v>76</v>
      </c>
      <c r="E41" t="s">
        <v>77</v>
      </c>
      <c r="F41" t="s">
        <v>17</v>
      </c>
      <c r="G41" s="1">
        <v>1971</v>
      </c>
      <c r="H41" s="6" t="s">
        <v>102</v>
      </c>
      <c r="I41" s="2">
        <v>1.5965393518518556E-2</v>
      </c>
      <c r="J41" s="2">
        <f t="shared" si="6"/>
        <v>5.7012731481481671E-3</v>
      </c>
      <c r="K41" s="2">
        <f t="shared" si="1"/>
        <v>7.4216435185185947E-3</v>
      </c>
    </row>
    <row r="42" spans="1:11">
      <c r="A42" s="7"/>
      <c r="B42" s="7"/>
      <c r="C42" s="7"/>
      <c r="D42" s="8"/>
      <c r="E42" s="8"/>
      <c r="F42" s="8"/>
      <c r="G42" s="7"/>
      <c r="H42" s="9"/>
      <c r="I42" s="10"/>
      <c r="J42" s="10"/>
      <c r="K42" s="10"/>
    </row>
    <row r="43" spans="1:11">
      <c r="A43" s="1">
        <v>1</v>
      </c>
      <c r="B43" s="1">
        <v>17</v>
      </c>
      <c r="C43" s="1">
        <v>57</v>
      </c>
      <c r="D43" t="s">
        <v>84</v>
      </c>
      <c r="E43" t="s">
        <v>85</v>
      </c>
      <c r="F43" t="s">
        <v>80</v>
      </c>
      <c r="G43" s="1">
        <v>1960</v>
      </c>
      <c r="H43" s="6" t="s">
        <v>103</v>
      </c>
      <c r="I43" s="2">
        <v>1.1549652777777752E-2</v>
      </c>
      <c r="J43" s="2"/>
      <c r="K43" s="2">
        <f t="shared" si="1"/>
        <v>3.0059027777777914E-3</v>
      </c>
    </row>
    <row r="44" spans="1:11">
      <c r="A44" s="1">
        <v>2</v>
      </c>
      <c r="B44" s="1">
        <v>23</v>
      </c>
      <c r="C44" s="1">
        <v>56</v>
      </c>
      <c r="D44" t="s">
        <v>81</v>
      </c>
      <c r="E44" t="s">
        <v>82</v>
      </c>
      <c r="F44" t="s">
        <v>83</v>
      </c>
      <c r="G44" s="1">
        <v>1957</v>
      </c>
      <c r="H44" s="6" t="s">
        <v>103</v>
      </c>
      <c r="I44" s="2">
        <v>1.2972916666666667E-2</v>
      </c>
      <c r="J44" s="2">
        <f>I44-$I$43</f>
        <v>1.4232638888889149E-3</v>
      </c>
      <c r="K44" s="2">
        <f t="shared" si="1"/>
        <v>4.4291666666667062E-3</v>
      </c>
    </row>
    <row r="47" spans="1:11">
      <c r="A47" s="11"/>
      <c r="B47" s="13" t="s">
        <v>86</v>
      </c>
      <c r="C47" s="7"/>
      <c r="D47" s="8"/>
      <c r="E47" s="8"/>
      <c r="F47" s="8"/>
      <c r="G47" s="7"/>
      <c r="H47" s="7"/>
      <c r="I47" s="10"/>
      <c r="J47" s="12"/>
      <c r="K47" s="12"/>
    </row>
    <row r="48" spans="1:11">
      <c r="B48" s="1">
        <v>1</v>
      </c>
      <c r="C48" s="1">
        <v>20</v>
      </c>
      <c r="D48" t="s">
        <v>40</v>
      </c>
      <c r="E48" t="s">
        <v>19</v>
      </c>
      <c r="F48" t="s">
        <v>41</v>
      </c>
      <c r="G48" s="1">
        <v>1960</v>
      </c>
      <c r="H48" s="6" t="s">
        <v>98</v>
      </c>
      <c r="I48" s="2">
        <v>1.0526736111111212E-2</v>
      </c>
    </row>
    <row r="49" spans="2:9">
      <c r="B49" s="1">
        <v>2</v>
      </c>
      <c r="C49" s="1">
        <v>9</v>
      </c>
      <c r="D49" t="s">
        <v>52</v>
      </c>
      <c r="E49" t="s">
        <v>4</v>
      </c>
      <c r="F49" t="s">
        <v>53</v>
      </c>
      <c r="G49" s="1">
        <v>1951</v>
      </c>
      <c r="H49" s="6" t="s">
        <v>99</v>
      </c>
      <c r="I49" s="2">
        <v>1.2144560185185171E-2</v>
      </c>
    </row>
    <row r="50" spans="2:9">
      <c r="B50" s="1">
        <v>3</v>
      </c>
      <c r="C50" s="1">
        <v>43</v>
      </c>
      <c r="D50" t="s">
        <v>18</v>
      </c>
      <c r="E50" t="s">
        <v>19</v>
      </c>
      <c r="F50" t="s">
        <v>20</v>
      </c>
      <c r="G50" s="1">
        <v>1991</v>
      </c>
      <c r="H50" s="6" t="s">
        <v>96</v>
      </c>
      <c r="I50" s="2">
        <v>1.4907638888888908E-2</v>
      </c>
    </row>
    <row r="51" spans="2:9">
      <c r="B51" s="1">
        <v>4</v>
      </c>
      <c r="C51" s="1">
        <v>1</v>
      </c>
      <c r="D51" t="s">
        <v>61</v>
      </c>
      <c r="E51" t="s">
        <v>62</v>
      </c>
      <c r="F51" t="s">
        <v>87</v>
      </c>
      <c r="G51" s="1">
        <v>1940</v>
      </c>
      <c r="H51" s="6" t="s">
        <v>100</v>
      </c>
      <c r="I51" s="2">
        <v>1.7308449074074139E-2</v>
      </c>
    </row>
  </sheetData>
  <sortState ref="A48:I51">
    <sortCondition ref="I51"/>
  </sortState>
  <mergeCells count="2">
    <mergeCell ref="A1:K1"/>
    <mergeCell ref="J2:K2"/>
  </mergeCells>
  <pageMargins left="0.7" right="0.7" top="0.78740157499999996" bottom="0.78740157499999996" header="0.3" footer="0.3"/>
  <webPublishItems count="1">
    <webPublishItem id="29781" divId="vysledky2018_29781" sourceType="range" sourceRef="A1:K52" destinationFile="D:\WIN7\DATA\Dokumenty\Závody\Proj jaro 2018\vysledky2018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M6" sqref="M6"/>
    </sheetView>
  </sheetViews>
  <sheetFormatPr defaultRowHeight="15"/>
  <cols>
    <col min="1" max="1" width="10.140625" customWidth="1"/>
    <col min="2" max="2" width="6.28515625" bestFit="1" customWidth="1"/>
    <col min="3" max="3" width="5.140625" customWidth="1"/>
    <col min="4" max="4" width="14.140625" customWidth="1"/>
    <col min="5" max="5" width="11.7109375" customWidth="1"/>
    <col min="6" max="6" width="18.7109375" customWidth="1"/>
    <col min="7" max="7" width="6.85546875" bestFit="1" customWidth="1"/>
    <col min="8" max="8" width="14.85546875" customWidth="1"/>
    <col min="9" max="9" width="9.28515625" customWidth="1"/>
    <col min="10" max="10" width="9" bestFit="1" customWidth="1"/>
  </cols>
  <sheetData>
    <row r="1" spans="1:11" ht="27.75">
      <c r="A1" s="18" t="s">
        <v>93</v>
      </c>
      <c r="B1" s="18"/>
      <c r="C1" s="18"/>
      <c r="D1" s="18"/>
      <c r="E1" s="18"/>
      <c r="F1" s="18"/>
      <c r="G1" s="18"/>
      <c r="H1" s="18"/>
      <c r="I1" s="18"/>
      <c r="J1" s="18"/>
    </row>
    <row r="2" spans="1:11" ht="15.75">
      <c r="A2" s="14" t="s">
        <v>94</v>
      </c>
      <c r="B2" s="1"/>
      <c r="C2" s="1"/>
      <c r="G2" s="1"/>
      <c r="H2" s="1"/>
      <c r="I2" s="2"/>
      <c r="J2" s="15"/>
    </row>
    <row r="3" spans="1:11">
      <c r="A3" s="1"/>
      <c r="B3" s="1"/>
      <c r="C3" s="1"/>
      <c r="G3" s="1"/>
      <c r="H3" s="1"/>
      <c r="I3" s="2"/>
    </row>
    <row r="4" spans="1:11">
      <c r="A4" s="17" t="s">
        <v>0</v>
      </c>
      <c r="B4" s="17" t="s">
        <v>104</v>
      </c>
      <c r="C4" s="3" t="s">
        <v>95</v>
      </c>
      <c r="D4" s="4" t="s">
        <v>1</v>
      </c>
      <c r="E4" s="4" t="s">
        <v>2</v>
      </c>
      <c r="F4" s="4" t="s">
        <v>88</v>
      </c>
      <c r="G4" s="3" t="s">
        <v>89</v>
      </c>
      <c r="H4" s="3" t="s">
        <v>90</v>
      </c>
      <c r="I4" s="5" t="s">
        <v>3</v>
      </c>
      <c r="J4" s="16" t="s">
        <v>92</v>
      </c>
    </row>
    <row r="5" spans="1:11">
      <c r="A5" s="11">
        <v>1</v>
      </c>
      <c r="B5" s="11">
        <v>1</v>
      </c>
      <c r="C5" s="11">
        <v>40</v>
      </c>
      <c r="D5" s="12" t="s">
        <v>9</v>
      </c>
      <c r="E5" s="12" t="s">
        <v>10</v>
      </c>
      <c r="F5" s="12" t="s">
        <v>11</v>
      </c>
      <c r="G5" s="11">
        <v>1990</v>
      </c>
      <c r="H5" s="20" t="s">
        <v>96</v>
      </c>
      <c r="I5" s="21">
        <v>8.5437499999999611E-3</v>
      </c>
      <c r="J5" s="12"/>
      <c r="K5" s="12"/>
    </row>
    <row r="6" spans="1:11">
      <c r="A6" s="11">
        <v>2</v>
      </c>
      <c r="B6" s="11">
        <v>2</v>
      </c>
      <c r="C6" s="11">
        <v>45</v>
      </c>
      <c r="D6" s="12" t="s">
        <v>6</v>
      </c>
      <c r="E6" s="12" t="s">
        <v>7</v>
      </c>
      <c r="F6" s="12" t="s">
        <v>8</v>
      </c>
      <c r="G6" s="11">
        <v>1987</v>
      </c>
      <c r="H6" s="20" t="s">
        <v>96</v>
      </c>
      <c r="I6" s="21">
        <v>8.8346064814815994E-3</v>
      </c>
      <c r="J6" s="21">
        <f>I6-$I$5</f>
        <v>2.9085648148163834E-4</v>
      </c>
      <c r="K6" s="12"/>
    </row>
    <row r="7" spans="1:11">
      <c r="A7" s="11">
        <v>3</v>
      </c>
      <c r="B7" s="11">
        <v>3</v>
      </c>
      <c r="C7" s="11">
        <v>42</v>
      </c>
      <c r="D7" s="12" t="s">
        <v>12</v>
      </c>
      <c r="E7" s="12" t="s">
        <v>13</v>
      </c>
      <c r="F7" s="12" t="s">
        <v>14</v>
      </c>
      <c r="G7" s="11">
        <v>1984</v>
      </c>
      <c r="H7" s="20" t="s">
        <v>96</v>
      </c>
      <c r="I7" s="21">
        <v>8.8649305555555946E-3</v>
      </c>
      <c r="J7" s="21">
        <f>I7-$I$5</f>
        <v>3.2118055555563352E-4</v>
      </c>
      <c r="K7" s="12"/>
    </row>
    <row r="8" spans="1:11">
      <c r="A8" s="11">
        <v>1</v>
      </c>
      <c r="B8" s="11">
        <v>4</v>
      </c>
      <c r="C8" s="11">
        <v>22</v>
      </c>
      <c r="D8" s="12" t="s">
        <v>34</v>
      </c>
      <c r="E8" s="12" t="s">
        <v>35</v>
      </c>
      <c r="F8" s="12" t="s">
        <v>36</v>
      </c>
      <c r="G8" s="11">
        <v>1964</v>
      </c>
      <c r="H8" s="20" t="s">
        <v>98</v>
      </c>
      <c r="I8" s="21">
        <v>8.9865740740741051E-3</v>
      </c>
      <c r="J8" s="21">
        <f>I8-$I$5</f>
        <v>4.4282407407414404E-4</v>
      </c>
      <c r="K8" s="12"/>
    </row>
    <row r="9" spans="1:11">
      <c r="A9" s="11">
        <v>4</v>
      </c>
      <c r="B9" s="11">
        <v>5</v>
      </c>
      <c r="C9" s="11">
        <v>44</v>
      </c>
      <c r="D9" s="12" t="s">
        <v>105</v>
      </c>
      <c r="E9" s="12" t="s">
        <v>4</v>
      </c>
      <c r="F9" s="12" t="s">
        <v>5</v>
      </c>
      <c r="G9" s="11">
        <v>1985</v>
      </c>
      <c r="H9" s="20" t="s">
        <v>96</v>
      </c>
      <c r="I9" s="21">
        <v>9.4946759259260105E-3</v>
      </c>
      <c r="J9" s="21">
        <f>I9-$I$5</f>
        <v>9.5092592592604941E-4</v>
      </c>
      <c r="K9" s="12"/>
    </row>
    <row r="10" spans="1:11">
      <c r="A10" s="11">
        <v>2</v>
      </c>
      <c r="B10" s="11">
        <v>6</v>
      </c>
      <c r="C10" s="11">
        <v>18</v>
      </c>
      <c r="D10" s="12" t="s">
        <v>45</v>
      </c>
      <c r="E10" s="12" t="s">
        <v>46</v>
      </c>
      <c r="F10" s="12" t="s">
        <v>14</v>
      </c>
      <c r="G10" s="11">
        <v>1968</v>
      </c>
      <c r="H10" s="20" t="s">
        <v>98</v>
      </c>
      <c r="I10" s="21">
        <v>9.6541666666666304E-3</v>
      </c>
      <c r="J10" s="21">
        <f>I10-$I$5</f>
        <v>1.1104166666666693E-3</v>
      </c>
      <c r="K10" s="12"/>
    </row>
    <row r="11" spans="1:11">
      <c r="A11" s="11">
        <v>5</v>
      </c>
      <c r="B11" s="11">
        <v>7</v>
      </c>
      <c r="C11" s="11">
        <v>41</v>
      </c>
      <c r="D11" s="12" t="s">
        <v>15</v>
      </c>
      <c r="E11" s="12" t="s">
        <v>16</v>
      </c>
      <c r="F11" s="12" t="s">
        <v>17</v>
      </c>
      <c r="G11" s="11">
        <v>1984</v>
      </c>
      <c r="H11" s="20" t="s">
        <v>96</v>
      </c>
      <c r="I11" s="21">
        <v>9.7211805555555975E-3</v>
      </c>
      <c r="J11" s="21">
        <f>I11-$I$5</f>
        <v>1.1774305555556364E-3</v>
      </c>
      <c r="K11" s="12"/>
    </row>
    <row r="12" spans="1:11">
      <c r="A12" s="11">
        <v>3</v>
      </c>
      <c r="B12" s="11">
        <v>8</v>
      </c>
      <c r="C12" s="11">
        <v>17</v>
      </c>
      <c r="D12" s="12" t="s">
        <v>42</v>
      </c>
      <c r="E12" s="12" t="s">
        <v>43</v>
      </c>
      <c r="F12" s="12" t="s">
        <v>44</v>
      </c>
      <c r="G12" s="11">
        <v>1967</v>
      </c>
      <c r="H12" s="20" t="s">
        <v>98</v>
      </c>
      <c r="I12" s="21">
        <v>1.0084143518518496E-2</v>
      </c>
      <c r="J12" s="21">
        <f>I12-$I$5</f>
        <v>1.5403935185185347E-3</v>
      </c>
      <c r="K12" s="12"/>
    </row>
    <row r="13" spans="1:11">
      <c r="A13" s="11">
        <v>1</v>
      </c>
      <c r="B13" s="11">
        <v>9</v>
      </c>
      <c r="C13" s="11">
        <v>64</v>
      </c>
      <c r="D13" s="12" t="s">
        <v>78</v>
      </c>
      <c r="E13" s="12" t="s">
        <v>79</v>
      </c>
      <c r="F13" s="12" t="s">
        <v>80</v>
      </c>
      <c r="G13" s="11">
        <v>1978</v>
      </c>
      <c r="H13" s="20" t="s">
        <v>102</v>
      </c>
      <c r="I13" s="21">
        <v>1.0264120370370389E-2</v>
      </c>
      <c r="J13" s="21">
        <f>I13-$I$5</f>
        <v>1.7203703703704276E-3</v>
      </c>
      <c r="K13" s="12"/>
    </row>
    <row r="14" spans="1:11">
      <c r="A14" s="11">
        <v>4</v>
      </c>
      <c r="B14" s="11">
        <v>10</v>
      </c>
      <c r="C14" s="11">
        <v>20</v>
      </c>
      <c r="D14" s="12" t="s">
        <v>40</v>
      </c>
      <c r="E14" s="12" t="s">
        <v>19</v>
      </c>
      <c r="F14" s="12" t="s">
        <v>41</v>
      </c>
      <c r="G14" s="11">
        <v>1960</v>
      </c>
      <c r="H14" s="20" t="s">
        <v>98</v>
      </c>
      <c r="I14" s="21">
        <v>1.0526736111111212E-2</v>
      </c>
      <c r="J14" s="21">
        <f>I14-$I$5</f>
        <v>1.9829861111112512E-3</v>
      </c>
      <c r="K14" s="12"/>
    </row>
    <row r="15" spans="1:11">
      <c r="A15" s="11">
        <v>1</v>
      </c>
      <c r="B15" s="11">
        <v>11</v>
      </c>
      <c r="C15" s="11">
        <v>10</v>
      </c>
      <c r="D15" s="12" t="s">
        <v>54</v>
      </c>
      <c r="E15" s="12" t="s">
        <v>30</v>
      </c>
      <c r="F15" s="12" t="s">
        <v>55</v>
      </c>
      <c r="G15" s="11">
        <v>1958</v>
      </c>
      <c r="H15" s="20" t="s">
        <v>99</v>
      </c>
      <c r="I15" s="21">
        <v>1.0670833333333296E-2</v>
      </c>
      <c r="J15" s="21">
        <f>I15-$I$5</f>
        <v>2.127083333333335E-3</v>
      </c>
      <c r="K15" s="12"/>
    </row>
    <row r="16" spans="1:11">
      <c r="A16" s="11">
        <v>1</v>
      </c>
      <c r="B16" s="11">
        <v>12</v>
      </c>
      <c r="C16" s="11">
        <v>30</v>
      </c>
      <c r="D16" s="12" t="s">
        <v>29</v>
      </c>
      <c r="E16" s="12" t="s">
        <v>30</v>
      </c>
      <c r="F16" s="12" t="s">
        <v>31</v>
      </c>
      <c r="G16" s="11">
        <v>1974</v>
      </c>
      <c r="H16" s="20" t="s">
        <v>97</v>
      </c>
      <c r="I16" s="21">
        <v>1.0706712962963105E-2</v>
      </c>
      <c r="J16" s="21">
        <f>I16-$I$5</f>
        <v>2.1629629629631442E-3</v>
      </c>
      <c r="K16" s="12"/>
    </row>
    <row r="17" spans="1:11">
      <c r="A17" s="11">
        <v>2</v>
      </c>
      <c r="B17" s="11">
        <v>13</v>
      </c>
      <c r="C17" s="11">
        <v>28</v>
      </c>
      <c r="D17" s="12" t="s">
        <v>26</v>
      </c>
      <c r="E17" s="12" t="s">
        <v>27</v>
      </c>
      <c r="F17" s="12" t="s">
        <v>28</v>
      </c>
      <c r="G17" s="11">
        <v>1977</v>
      </c>
      <c r="H17" s="20" t="s">
        <v>97</v>
      </c>
      <c r="I17" s="21">
        <v>1.0720254629629555E-2</v>
      </c>
      <c r="J17" s="21">
        <f>I17-$I$5</f>
        <v>2.1765046296295942E-3</v>
      </c>
      <c r="K17" s="12"/>
    </row>
    <row r="18" spans="1:11">
      <c r="A18" s="11">
        <v>3</v>
      </c>
      <c r="B18" s="11">
        <v>14</v>
      </c>
      <c r="C18" s="11">
        <v>32</v>
      </c>
      <c r="D18" s="12" t="s">
        <v>32</v>
      </c>
      <c r="E18" s="12" t="s">
        <v>33</v>
      </c>
      <c r="F18" s="12" t="s">
        <v>14</v>
      </c>
      <c r="G18" s="11">
        <v>1971</v>
      </c>
      <c r="H18" s="20" t="s">
        <v>97</v>
      </c>
      <c r="I18" s="21">
        <v>1.0960532407407464E-2</v>
      </c>
      <c r="J18" s="21">
        <f>I18-$I$5</f>
        <v>2.4167824074075028E-3</v>
      </c>
      <c r="K18" s="12"/>
    </row>
    <row r="19" spans="1:11">
      <c r="A19" s="11">
        <v>5</v>
      </c>
      <c r="B19" s="11">
        <v>15</v>
      </c>
      <c r="C19" s="11">
        <v>19</v>
      </c>
      <c r="D19" s="12" t="s">
        <v>37</v>
      </c>
      <c r="E19" s="12" t="s">
        <v>22</v>
      </c>
      <c r="F19" s="12" t="s">
        <v>38</v>
      </c>
      <c r="G19" s="11">
        <v>1965</v>
      </c>
      <c r="H19" s="20" t="s">
        <v>98</v>
      </c>
      <c r="I19" s="21">
        <v>1.1106597222222292E-2</v>
      </c>
      <c r="J19" s="21">
        <f>I19-$I$5</f>
        <v>2.5628472222223309E-3</v>
      </c>
      <c r="K19" s="12"/>
    </row>
    <row r="20" spans="1:11">
      <c r="A20" s="11">
        <v>1</v>
      </c>
      <c r="B20" s="11">
        <v>16</v>
      </c>
      <c r="C20" s="11">
        <v>67</v>
      </c>
      <c r="D20" s="12" t="s">
        <v>69</v>
      </c>
      <c r="E20" s="12" t="s">
        <v>70</v>
      </c>
      <c r="F20" s="12"/>
      <c r="G20" s="11">
        <v>2001</v>
      </c>
      <c r="H20" s="20" t="s">
        <v>101</v>
      </c>
      <c r="I20" s="21">
        <v>1.152245370370375E-2</v>
      </c>
      <c r="J20" s="21">
        <f>I20-$I$5</f>
        <v>2.9787037037037889E-3</v>
      </c>
      <c r="K20" s="12"/>
    </row>
    <row r="21" spans="1:11">
      <c r="A21" s="11">
        <v>1</v>
      </c>
      <c r="B21" s="11">
        <v>17</v>
      </c>
      <c r="C21" s="11">
        <v>57</v>
      </c>
      <c r="D21" s="12" t="s">
        <v>84</v>
      </c>
      <c r="E21" s="12" t="s">
        <v>85</v>
      </c>
      <c r="F21" s="12" t="s">
        <v>80</v>
      </c>
      <c r="G21" s="11">
        <v>1960</v>
      </c>
      <c r="H21" s="20" t="s">
        <v>103</v>
      </c>
      <c r="I21" s="21">
        <v>1.1549652777777752E-2</v>
      </c>
      <c r="J21" s="21">
        <f>I21-$I$5</f>
        <v>3.0059027777777914E-3</v>
      </c>
      <c r="K21" s="12"/>
    </row>
    <row r="22" spans="1:11">
      <c r="A22" s="11">
        <v>4</v>
      </c>
      <c r="B22" s="11">
        <v>18</v>
      </c>
      <c r="C22" s="11">
        <v>31</v>
      </c>
      <c r="D22" s="12" t="s">
        <v>24</v>
      </c>
      <c r="E22" s="12" t="s">
        <v>19</v>
      </c>
      <c r="F22" s="12" t="s">
        <v>25</v>
      </c>
      <c r="G22" s="11">
        <v>1971</v>
      </c>
      <c r="H22" s="20" t="s">
        <v>97</v>
      </c>
      <c r="I22" s="21">
        <v>1.1951157407407376E-2</v>
      </c>
      <c r="J22" s="21">
        <f>I22-$I$5</f>
        <v>3.4074074074074145E-3</v>
      </c>
      <c r="K22" s="12"/>
    </row>
    <row r="23" spans="1:11">
      <c r="A23" s="11">
        <v>2</v>
      </c>
      <c r="B23" s="11">
        <v>19</v>
      </c>
      <c r="C23" s="11">
        <v>9</v>
      </c>
      <c r="D23" s="12" t="s">
        <v>52</v>
      </c>
      <c r="E23" s="12" t="s">
        <v>4</v>
      </c>
      <c r="F23" s="12" t="s">
        <v>53</v>
      </c>
      <c r="G23" s="11">
        <v>1951</v>
      </c>
      <c r="H23" s="20" t="s">
        <v>99</v>
      </c>
      <c r="I23" s="21">
        <v>1.2144560185185171E-2</v>
      </c>
      <c r="J23" s="21">
        <f>I23-$I$5</f>
        <v>3.6008101851852103E-3</v>
      </c>
      <c r="K23" s="12"/>
    </row>
    <row r="24" spans="1:11">
      <c r="A24" s="11">
        <v>5</v>
      </c>
      <c r="B24" s="11">
        <v>20</v>
      </c>
      <c r="C24" s="11">
        <v>29</v>
      </c>
      <c r="D24" s="12" t="s">
        <v>21</v>
      </c>
      <c r="E24" s="12" t="s">
        <v>22</v>
      </c>
      <c r="F24" s="12" t="s">
        <v>23</v>
      </c>
      <c r="G24" s="11">
        <v>1970</v>
      </c>
      <c r="H24" s="20" t="s">
        <v>97</v>
      </c>
      <c r="I24" s="21">
        <v>1.2200578703703724E-2</v>
      </c>
      <c r="J24" s="21">
        <f>I24-$I$5</f>
        <v>3.6568287037037628E-3</v>
      </c>
      <c r="K24" s="12"/>
    </row>
    <row r="25" spans="1:11">
      <c r="A25" s="11">
        <v>2</v>
      </c>
      <c r="B25" s="11">
        <v>21</v>
      </c>
      <c r="C25" s="11">
        <v>62</v>
      </c>
      <c r="D25" s="12" t="s">
        <v>74</v>
      </c>
      <c r="E25" s="12" t="s">
        <v>72</v>
      </c>
      <c r="F25" s="12" t="s">
        <v>75</v>
      </c>
      <c r="G25" s="11">
        <v>1976</v>
      </c>
      <c r="H25" s="20" t="s">
        <v>102</v>
      </c>
      <c r="I25" s="21">
        <v>1.2853125000000021E-2</v>
      </c>
      <c r="J25" s="21">
        <f>I25-$I$5</f>
        <v>4.3093750000000597E-3</v>
      </c>
      <c r="K25" s="12"/>
    </row>
    <row r="26" spans="1:11">
      <c r="A26" s="11">
        <v>6</v>
      </c>
      <c r="B26" s="11">
        <v>22</v>
      </c>
      <c r="C26" s="11">
        <v>21</v>
      </c>
      <c r="D26" s="12" t="s">
        <v>39</v>
      </c>
      <c r="E26" s="12" t="s">
        <v>35</v>
      </c>
      <c r="F26" s="12" t="s">
        <v>25</v>
      </c>
      <c r="G26" s="11">
        <v>1963</v>
      </c>
      <c r="H26" s="20" t="s">
        <v>98</v>
      </c>
      <c r="I26" s="21">
        <v>1.2892245370370481E-2</v>
      </c>
      <c r="J26" s="21">
        <f>I26-$I$5</f>
        <v>4.3484953703705198E-3</v>
      </c>
      <c r="K26" s="12"/>
    </row>
    <row r="27" spans="1:11">
      <c r="A27" s="11">
        <v>2</v>
      </c>
      <c r="B27" s="11">
        <v>23</v>
      </c>
      <c r="C27" s="11">
        <v>56</v>
      </c>
      <c r="D27" s="12" t="s">
        <v>81</v>
      </c>
      <c r="E27" s="12" t="s">
        <v>82</v>
      </c>
      <c r="F27" s="12" t="s">
        <v>83</v>
      </c>
      <c r="G27" s="11">
        <v>1957</v>
      </c>
      <c r="H27" s="20" t="s">
        <v>103</v>
      </c>
      <c r="I27" s="21">
        <v>1.2972916666666667E-2</v>
      </c>
      <c r="J27" s="21">
        <f>I27-$I$5</f>
        <v>4.4291666666667062E-3</v>
      </c>
      <c r="K27" s="12"/>
    </row>
    <row r="28" spans="1:11">
      <c r="A28" s="11">
        <v>3</v>
      </c>
      <c r="B28" s="11">
        <v>24</v>
      </c>
      <c r="C28" s="11">
        <v>61</v>
      </c>
      <c r="D28" s="12" t="s">
        <v>71</v>
      </c>
      <c r="E28" s="12" t="s">
        <v>72</v>
      </c>
      <c r="F28" s="12" t="s">
        <v>73</v>
      </c>
      <c r="G28" s="11">
        <v>1974</v>
      </c>
      <c r="H28" s="20" t="s">
        <v>102</v>
      </c>
      <c r="I28" s="21">
        <v>1.4152430555555484E-2</v>
      </c>
      <c r="J28" s="21">
        <f>I28-$I$5</f>
        <v>5.608680555555523E-3</v>
      </c>
      <c r="K28" s="12"/>
    </row>
    <row r="29" spans="1:11">
      <c r="A29" s="11">
        <v>1</v>
      </c>
      <c r="B29" s="11">
        <v>25</v>
      </c>
      <c r="C29" s="11">
        <v>3</v>
      </c>
      <c r="D29" s="12" t="s">
        <v>63</v>
      </c>
      <c r="E29" s="12" t="s">
        <v>64</v>
      </c>
      <c r="F29" s="12" t="s">
        <v>65</v>
      </c>
      <c r="G29" s="11">
        <v>1942</v>
      </c>
      <c r="H29" s="20" t="s">
        <v>100</v>
      </c>
      <c r="I29" s="21">
        <v>1.4236111111111227E-2</v>
      </c>
      <c r="J29" s="21">
        <f>I29-$I$5</f>
        <v>5.692361111111266E-3</v>
      </c>
      <c r="K29" s="12"/>
    </row>
    <row r="30" spans="1:11">
      <c r="A30" s="11">
        <v>3</v>
      </c>
      <c r="B30" s="11">
        <v>26</v>
      </c>
      <c r="C30" s="11">
        <v>13</v>
      </c>
      <c r="D30" s="12" t="s">
        <v>56</v>
      </c>
      <c r="E30" s="12" t="s">
        <v>27</v>
      </c>
      <c r="F30" s="12" t="s">
        <v>57</v>
      </c>
      <c r="G30" s="11">
        <v>1956</v>
      </c>
      <c r="H30" s="20" t="s">
        <v>99</v>
      </c>
      <c r="I30" s="21">
        <v>1.4389467592592631E-2</v>
      </c>
      <c r="J30" s="21">
        <f>I30-$I$5</f>
        <v>5.8457175925926697E-3</v>
      </c>
      <c r="K30" s="12"/>
    </row>
    <row r="31" spans="1:11">
      <c r="A31" s="11">
        <v>6</v>
      </c>
      <c r="B31" s="11">
        <v>27</v>
      </c>
      <c r="C31" s="11">
        <v>43</v>
      </c>
      <c r="D31" s="12" t="s">
        <v>18</v>
      </c>
      <c r="E31" s="12" t="s">
        <v>19</v>
      </c>
      <c r="F31" s="12" t="s">
        <v>20</v>
      </c>
      <c r="G31" s="11">
        <v>1991</v>
      </c>
      <c r="H31" s="20" t="s">
        <v>96</v>
      </c>
      <c r="I31" s="21">
        <v>1.4907638888888908E-2</v>
      </c>
      <c r="J31" s="21">
        <f>I31-$I$5</f>
        <v>6.3638888888889467E-3</v>
      </c>
      <c r="K31" s="12"/>
    </row>
    <row r="32" spans="1:11">
      <c r="A32" s="11">
        <v>2</v>
      </c>
      <c r="B32" s="11">
        <v>28</v>
      </c>
      <c r="C32" s="11">
        <v>2</v>
      </c>
      <c r="D32" s="12" t="s">
        <v>66</v>
      </c>
      <c r="E32" s="12" t="s">
        <v>67</v>
      </c>
      <c r="F32" s="12" t="s">
        <v>68</v>
      </c>
      <c r="G32" s="11">
        <v>1946</v>
      </c>
      <c r="H32" s="20" t="s">
        <v>100</v>
      </c>
      <c r="I32" s="21">
        <v>1.5007870370370324E-2</v>
      </c>
      <c r="J32" s="21">
        <f>I32-$I$5</f>
        <v>6.4641203703703631E-3</v>
      </c>
      <c r="K32" s="12"/>
    </row>
    <row r="33" spans="1:11">
      <c r="A33" s="11">
        <v>4</v>
      </c>
      <c r="B33" s="11">
        <v>29</v>
      </c>
      <c r="C33" s="11">
        <v>63</v>
      </c>
      <c r="D33" s="12" t="s">
        <v>76</v>
      </c>
      <c r="E33" s="12" t="s">
        <v>77</v>
      </c>
      <c r="F33" s="12" t="s">
        <v>17</v>
      </c>
      <c r="G33" s="11">
        <v>1971</v>
      </c>
      <c r="H33" s="20" t="s">
        <v>102</v>
      </c>
      <c r="I33" s="21">
        <v>1.5965393518518556E-2</v>
      </c>
      <c r="J33" s="21">
        <f>I33-$I$5</f>
        <v>7.4216435185185947E-3</v>
      </c>
      <c r="K33" s="12"/>
    </row>
    <row r="34" spans="1:11">
      <c r="A34" s="11">
        <v>3</v>
      </c>
      <c r="B34" s="11">
        <v>30</v>
      </c>
      <c r="C34" s="11">
        <v>1</v>
      </c>
      <c r="D34" s="12" t="s">
        <v>61</v>
      </c>
      <c r="E34" s="12" t="s">
        <v>62</v>
      </c>
      <c r="F34" s="12" t="s">
        <v>87</v>
      </c>
      <c r="G34" s="11">
        <v>1940</v>
      </c>
      <c r="H34" s="20" t="s">
        <v>100</v>
      </c>
      <c r="I34" s="21">
        <v>1.7308449074074139E-2</v>
      </c>
      <c r="J34" s="21">
        <f>I34-$I$5</f>
        <v>8.7646990740741781E-3</v>
      </c>
      <c r="K34" s="12"/>
    </row>
    <row r="35" spans="1:11">
      <c r="A35" s="11">
        <v>4</v>
      </c>
      <c r="B35" s="11">
        <v>31</v>
      </c>
      <c r="C35" s="11">
        <v>4</v>
      </c>
      <c r="D35" s="12" t="s">
        <v>58</v>
      </c>
      <c r="E35" s="12" t="s">
        <v>59</v>
      </c>
      <c r="F35" s="12" t="s">
        <v>60</v>
      </c>
      <c r="G35" s="11">
        <v>1943</v>
      </c>
      <c r="H35" s="20" t="s">
        <v>100</v>
      </c>
      <c r="I35" s="21">
        <v>1.7769675925925932E-2</v>
      </c>
      <c r="J35" s="21">
        <f>I35-$I$5</f>
        <v>9.2259259259259707E-3</v>
      </c>
      <c r="K35" s="12"/>
    </row>
    <row r="36" spans="1:11">
      <c r="A36" s="11">
        <v>4</v>
      </c>
      <c r="B36" s="11">
        <v>32</v>
      </c>
      <c r="C36" s="11">
        <v>11</v>
      </c>
      <c r="D36" s="12" t="s">
        <v>47</v>
      </c>
      <c r="E36" s="12" t="s">
        <v>30</v>
      </c>
      <c r="F36" s="12" t="s">
        <v>48</v>
      </c>
      <c r="G36" s="11">
        <v>1949</v>
      </c>
      <c r="H36" s="20" t="s">
        <v>99</v>
      </c>
      <c r="I36" s="21">
        <v>1.9340740740740769E-2</v>
      </c>
      <c r="J36" s="21">
        <f>I36-$I$5</f>
        <v>1.0796990740740808E-2</v>
      </c>
      <c r="K36" s="12"/>
    </row>
    <row r="37" spans="1:11">
      <c r="A37" s="11">
        <v>5</v>
      </c>
      <c r="B37" s="11">
        <v>33</v>
      </c>
      <c r="C37" s="11">
        <v>12</v>
      </c>
      <c r="D37" s="12" t="s">
        <v>49</v>
      </c>
      <c r="E37" s="12" t="s">
        <v>50</v>
      </c>
      <c r="F37" s="12" t="s">
        <v>51</v>
      </c>
      <c r="G37" s="11">
        <v>1952</v>
      </c>
      <c r="H37" s="20" t="s">
        <v>99</v>
      </c>
      <c r="I37" s="21">
        <v>2.6284722222222223E-2</v>
      </c>
      <c r="J37" s="21">
        <f>I37-$I$5</f>
        <v>1.7740972222222262E-2</v>
      </c>
      <c r="K37" s="12"/>
    </row>
    <row r="38" spans="1:11">
      <c r="A38" s="11"/>
      <c r="B38" s="11"/>
      <c r="C38" s="11"/>
      <c r="D38" s="12"/>
      <c r="E38" s="12"/>
      <c r="F38" s="12"/>
      <c r="G38" s="11"/>
      <c r="H38" s="20"/>
      <c r="I38" s="21"/>
      <c r="J38" s="21"/>
      <c r="K38" s="12"/>
    </row>
    <row r="39" spans="1:11">
      <c r="A39" s="11"/>
      <c r="B39" s="11"/>
      <c r="C39" s="11"/>
      <c r="D39" s="12"/>
      <c r="E39" s="12"/>
      <c r="F39" s="12"/>
      <c r="G39" s="11"/>
      <c r="H39" s="20"/>
      <c r="I39" s="21"/>
      <c r="J39" s="21"/>
      <c r="K39" s="12"/>
    </row>
    <row r="40" spans="1:11">
      <c r="A40" s="11"/>
      <c r="B40" s="11"/>
      <c r="C40" s="11"/>
      <c r="D40" s="12"/>
      <c r="E40" s="12"/>
      <c r="F40" s="12"/>
      <c r="G40" s="11"/>
      <c r="H40" s="20"/>
      <c r="I40" s="21"/>
      <c r="J40" s="21"/>
      <c r="K40" s="12"/>
    </row>
    <row r="41" spans="1:11">
      <c r="A41" s="11"/>
      <c r="B41" s="11"/>
      <c r="C41" s="11"/>
      <c r="D41" s="12"/>
      <c r="E41" s="12"/>
      <c r="F41" s="12"/>
      <c r="G41" s="11"/>
      <c r="H41" s="20"/>
      <c r="I41" s="21"/>
      <c r="J41" s="21"/>
      <c r="K41" s="12"/>
    </row>
    <row r="42" spans="1:11">
      <c r="A42" s="11"/>
      <c r="B42" s="11"/>
      <c r="C42" s="11"/>
      <c r="D42" s="12"/>
      <c r="E42" s="12"/>
      <c r="F42" s="12"/>
      <c r="G42" s="11"/>
      <c r="H42" s="20"/>
      <c r="I42" s="21"/>
      <c r="J42" s="21"/>
      <c r="K42" s="12"/>
    </row>
    <row r="43" spans="1:11">
      <c r="A43" s="1"/>
      <c r="B43" s="1"/>
      <c r="C43" s="1"/>
      <c r="G43" s="1"/>
      <c r="H43" s="6"/>
      <c r="I43" s="2"/>
      <c r="J43" s="2"/>
    </row>
    <row r="44" spans="1:11">
      <c r="A44" s="1"/>
      <c r="B44" s="1"/>
      <c r="C44" s="1"/>
      <c r="G44" s="1"/>
      <c r="H44" s="6"/>
      <c r="I44" s="2"/>
      <c r="J44" s="2"/>
    </row>
  </sheetData>
  <sortState ref="A5:K44">
    <sortCondition ref="B5:B44"/>
  </sortState>
  <mergeCells count="1">
    <mergeCell ref="A1:J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kategorie</vt:lpstr>
      <vt:lpstr>absulotní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jan</cp:lastModifiedBy>
  <dcterms:created xsi:type="dcterms:W3CDTF">2018-05-17T17:35:11Z</dcterms:created>
  <dcterms:modified xsi:type="dcterms:W3CDTF">2018-05-18T05:58:15Z</dcterms:modified>
</cp:coreProperties>
</file>